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<sst xmlns="http://schemas.openxmlformats.org/spreadsheetml/2006/main" count="110" uniqueCount="67">
  <si>
    <t>Nr. înreg. 3154/24.10.2011</t>
  </si>
  <si>
    <t>Dosar nr.:9829/111/2011</t>
  </si>
  <si>
    <t>Judecător sindic: OLAH IONEL</t>
  </si>
  <si>
    <t>Temei juridic: art.20 lit (k) şi art.72 al (1) din Legea nr.85/2006 privind procedura insolventei</t>
  </si>
  <si>
    <t>Administrator judiciar: GLOBAL MONEY RECOVERY IPURL</t>
  </si>
  <si>
    <t>Debitor: SC West Palace Hotels SRL – societate in insolvenţă, in insolvency, en procedure collective</t>
  </si>
  <si>
    <t>Termen: 16.11.2011</t>
  </si>
  <si>
    <t>TABEL PRELIMINAR DE CREANŢE</t>
  </si>
  <si>
    <t>AL DEBITOAREI SC WEST PALACE HOTELS SRL</t>
  </si>
  <si>
    <t>Gr. 1, art.123 pct. (2) - Creanţe izvorate din raportul de munca</t>
  </si>
  <si>
    <t xml:space="preserve">Nr. crt. </t>
  </si>
  <si>
    <t>Creditor</t>
  </si>
  <si>
    <t>Adresa/CNP</t>
  </si>
  <si>
    <t>Creanţa depusă</t>
  </si>
  <si>
    <t>Creanţa acceptata</t>
  </si>
  <si>
    <r>
      <t xml:space="preserve">% </t>
    </r>
    <r>
      <rPr>
        <b/>
        <sz val="10"/>
        <color indexed="8"/>
        <rFont val="TimesNewRomanPSMT"/>
        <family val="1"/>
      </rPr>
      <t>din grupa</t>
    </r>
  </si>
  <si>
    <t>% din total</t>
  </si>
  <si>
    <t>Menţiuni</t>
  </si>
  <si>
    <t>Tomuta Mariana</t>
  </si>
  <si>
    <t>salarii restante</t>
  </si>
  <si>
    <t>Szekely Cristian</t>
  </si>
  <si>
    <t>Nagy Adel</t>
  </si>
  <si>
    <t>Total gr.1</t>
  </si>
  <si>
    <t>Gr. 2, art.121 pct. (1) - Creanţe garantate</t>
  </si>
  <si>
    <t>Adresa</t>
  </si>
  <si>
    <t>Nescadent</t>
  </si>
  <si>
    <t>Creanţa acceptată</t>
  </si>
  <si>
    <t>Banca Transilvania</t>
  </si>
  <si>
    <t>Oradea, B-dul Dacia, nr. 38-40, jud. Bihor</t>
  </si>
  <si>
    <t>0.00 lei</t>
  </si>
  <si>
    <t xml:space="preserve"> Admisă în integralitate, dar înregistrată parțial în categoria creanțelor garantate, având în vedere prevederile art. 41 alin.(2) din Legea nr.85/2006, respectiv a rapoartelor de evaluare a bunurilor garantate, diferența fiind înscrisă la categoria creanțelor chirografare</t>
  </si>
  <si>
    <t>Pop Ioana Loredana</t>
  </si>
  <si>
    <t>Oradea, str. Lapusului, nr.48, bl. R116, et.2, ap.12, jud. Bihor</t>
  </si>
  <si>
    <t>Garantată, conform contract de garanţie imobiliara nr. 1644/02.08.2011</t>
  </si>
  <si>
    <t>Total gr.2</t>
  </si>
  <si>
    <t>Gr. 3 art.123, pct. (4) - Creanţe bugetare</t>
  </si>
  <si>
    <t>Nr. crt.</t>
  </si>
  <si>
    <t>% din grupă</t>
  </si>
  <si>
    <t>AFP Oradea</t>
  </si>
  <si>
    <t>Oradea, str. Dimitrie Cantemir, nr. 2-4, jud. Bihor</t>
  </si>
  <si>
    <t>Privilegiată, taxe şi impozite</t>
  </si>
  <si>
    <t>ITM Bihor</t>
  </si>
  <si>
    <t>Oradea, str. Armatei Romane, nr. 1B, jud. Bihor</t>
  </si>
  <si>
    <t>Primaria Oradea</t>
  </si>
  <si>
    <t>Oradea, Piata Unirii, nr. 1, jud. Bihor</t>
  </si>
  <si>
    <t>Total gr. 3</t>
  </si>
  <si>
    <t>Gr.4 art.123, pct. (7) si (8) - Creanţe chirografare</t>
  </si>
  <si>
    <t>Admisă în conformitate cu prevederile art. 41 alin.(2) din Legea nr. 85/2006</t>
  </si>
  <si>
    <t>SC Electrica SA</t>
  </si>
  <si>
    <t>Oradea, str. Dimitrie Cantemir, nr.26, jud. Bihor</t>
  </si>
  <si>
    <t>admisă în tot. conf. art. 66 din L. 85/2006</t>
  </si>
  <si>
    <t>SC Star Clean SRL</t>
  </si>
  <si>
    <t>Oradea, str. Horea, nr.45, jud. Bihor</t>
  </si>
  <si>
    <t>Uniunea Producatorilor de Fonograme din Romania</t>
  </si>
  <si>
    <t>Bucuresti, B-dul Nicolae Titulescu, nr. 88B, Sector 1</t>
  </si>
  <si>
    <t>admisa in totalitate conform art. 66 din Lege</t>
  </si>
  <si>
    <t>SC World Beverage Group SRL</t>
  </si>
  <si>
    <t>Oradea, Soseaua Borsului, nr. 165, jud. Bihor</t>
  </si>
  <si>
    <t>SC Parfumania SRL</t>
  </si>
  <si>
    <t>Bucuresti, str. Drumul Timonierului, nr.12, bl. 113D, sc.A, ap.48</t>
  </si>
  <si>
    <t>Total gr. 4</t>
  </si>
  <si>
    <t>TOTAL CREANŢE DEPUSE:</t>
  </si>
  <si>
    <t>TOTAL CREANŢE ACCEPTATE :</t>
  </si>
  <si>
    <t>Cursul Băncii Naţionale a României valabil la data de 12.08.2011, data deschiderii procedurii - 4,2855 lei/euro</t>
  </si>
  <si>
    <t xml:space="preserve">       Cu stimă,</t>
  </si>
  <si>
    <t xml:space="preserve">                        GLOBAL MONEY RECOVERY</t>
  </si>
  <si>
    <t xml:space="preserve">     Av. Țiril Horia Cristian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</si>
</sst>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lei-418];[RED]\-#,##0.00\ [$lei-418]"/>
    <numFmt numFmtId="166" formatCode="0.00%"/>
    <numFmt numFmtId="167" formatCode="0.000%"/>
  </numFmts>
  <fonts count="9">
    <font>
      <sz val="10"/>
      <name val="Arial"/>
      <family val="2"/>
    </font>
    <font>
      <b/>
      <sz val="10"/>
      <color indexed="8"/>
      <name val="TimesNewRomanPSMT"/>
      <family val="1"/>
    </font>
    <font>
      <sz val="12"/>
      <name val="Arial"/>
      <family val="2"/>
    </font>
    <font>
      <sz val="10"/>
      <color indexed="8"/>
      <name val="TimesNewRomanPSMT"/>
      <family val="1"/>
    </font>
    <font>
      <sz val="9"/>
      <color indexed="8"/>
      <name val="TimesNewRomanPSMT"/>
      <family val="1"/>
    </font>
    <font>
      <b/>
      <sz val="9"/>
      <color indexed="8"/>
      <name val="TimesNewRomanPSMT"/>
      <family val="1"/>
    </font>
    <font>
      <sz val="9"/>
      <color indexed="8"/>
      <name val="Times New Roman"/>
      <family val="1"/>
    </font>
    <font>
      <sz val="8"/>
      <color indexed="8"/>
      <name val="TimesNewRomanPSMT"/>
      <family val="1"/>
    </font>
    <font>
      <b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22"/>
      </left>
      <right style="hair">
        <color indexed="22"/>
      </right>
      <top style="thin">
        <color indexed="8"/>
      </top>
      <bottom style="hair">
        <color indexed="22"/>
      </bottom>
    </border>
    <border>
      <left style="thin">
        <color indexed="8"/>
      </left>
      <right style="thin">
        <color indexed="8"/>
      </right>
      <top style="hair">
        <color indexed="22"/>
      </top>
      <bottom style="thin">
        <color indexed="8"/>
      </bottom>
    </border>
    <border>
      <left style="thin">
        <color indexed="8"/>
      </left>
      <right style="hair">
        <color indexed="22"/>
      </right>
      <top style="hair">
        <color indexed="22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/>
    </xf>
    <xf numFmtId="164" fontId="2" fillId="0" borderId="2" xfId="0" applyFont="1" applyBorder="1" applyAlignment="1">
      <alignment/>
    </xf>
    <xf numFmtId="164" fontId="1" fillId="0" borderId="3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wrapText="1"/>
    </xf>
    <xf numFmtId="164" fontId="3" fillId="0" borderId="3" xfId="0" applyFont="1" applyBorder="1" applyAlignment="1">
      <alignment horizontal="center" wrapText="1"/>
    </xf>
    <xf numFmtId="164" fontId="0" fillId="0" borderId="0" xfId="0" applyAlignment="1">
      <alignment wrapText="1"/>
    </xf>
    <xf numFmtId="164" fontId="3" fillId="0" borderId="3" xfId="0" applyFont="1" applyBorder="1" applyAlignment="1">
      <alignment horizontal="center"/>
    </xf>
    <xf numFmtId="164" fontId="4" fillId="0" borderId="3" xfId="0" applyFont="1" applyBorder="1" applyAlignment="1">
      <alignment horizontal="center" wrapText="1"/>
    </xf>
    <xf numFmtId="165" fontId="3" fillId="0" borderId="3" xfId="0" applyNumberFormat="1" applyFont="1" applyBorder="1" applyAlignment="1">
      <alignment horizontal="center" wrapText="1"/>
    </xf>
    <xf numFmtId="165" fontId="4" fillId="0" borderId="3" xfId="0" applyNumberFormat="1" applyFont="1" applyBorder="1" applyAlignment="1">
      <alignment horizontal="center" wrapText="1"/>
    </xf>
    <xf numFmtId="166" fontId="3" fillId="0" borderId="3" xfId="0" applyNumberFormat="1" applyFont="1" applyBorder="1" applyAlignment="1">
      <alignment horizontal="center" wrapText="1"/>
    </xf>
    <xf numFmtId="167" fontId="3" fillId="0" borderId="3" xfId="0" applyNumberFormat="1" applyFont="1" applyBorder="1" applyAlignment="1">
      <alignment horizontal="center" wrapText="1"/>
    </xf>
    <xf numFmtId="164" fontId="2" fillId="0" borderId="3" xfId="0" applyFont="1" applyBorder="1" applyAlignment="1">
      <alignment/>
    </xf>
    <xf numFmtId="164" fontId="2" fillId="0" borderId="3" xfId="0" applyFont="1" applyBorder="1" applyAlignment="1">
      <alignment wrapText="1"/>
    </xf>
    <xf numFmtId="165" fontId="1" fillId="0" borderId="3" xfId="0" applyNumberFormat="1" applyFont="1" applyBorder="1" applyAlignment="1">
      <alignment horizontal="center" wrapText="1"/>
    </xf>
    <xf numFmtId="165" fontId="5" fillId="0" borderId="3" xfId="0" applyNumberFormat="1" applyFont="1" applyBorder="1" applyAlignment="1">
      <alignment horizontal="center" wrapText="1"/>
    </xf>
    <xf numFmtId="164" fontId="2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4" fontId="2" fillId="0" borderId="5" xfId="0" applyFont="1" applyBorder="1" applyAlignment="1">
      <alignment horizontal="center"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3" fillId="0" borderId="3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/>
    </xf>
    <xf numFmtId="167" fontId="3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/>
    </xf>
    <xf numFmtId="165" fontId="3" fillId="0" borderId="3" xfId="0" applyNumberFormat="1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164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1C1C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62"/>
  <sheetViews>
    <sheetView tabSelected="1" zoomScale="161" zoomScaleNormal="161" workbookViewId="0" topLeftCell="A26">
      <selection activeCell="F27" sqref="F27"/>
    </sheetView>
  </sheetViews>
  <sheetFormatPr defaultColWidth="12.57421875" defaultRowHeight="12.75"/>
  <cols>
    <col min="1" max="1" width="4.00390625" style="0" customWidth="1"/>
    <col min="2" max="2" width="9.7109375" style="0" customWidth="1"/>
    <col min="3" max="3" width="11.57421875" style="0" customWidth="1"/>
    <col min="4" max="4" width="12.140625" style="0" customWidth="1"/>
    <col min="5" max="5" width="8.7109375" style="0" customWidth="1"/>
    <col min="6" max="6" width="13.00390625" style="0" customWidth="1"/>
    <col min="7" max="7" width="7.28125" style="0" customWidth="1"/>
    <col min="8" max="8" width="6.7109375" style="0" customWidth="1"/>
    <col min="9" max="9" width="9.8515625" style="0" customWidth="1"/>
    <col min="10" max="16384" width="11.57421875" style="0" customWidth="1"/>
  </cols>
  <sheetData>
    <row r="3" spans="1:9" ht="12.75">
      <c r="A3" s="1" t="s">
        <v>0</v>
      </c>
      <c r="B3" s="2"/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3" t="s">
        <v>1</v>
      </c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2</v>
      </c>
      <c r="B6" s="2"/>
      <c r="C6" s="2"/>
      <c r="D6" s="2"/>
      <c r="E6" s="2"/>
      <c r="F6" s="2"/>
      <c r="G6" s="2"/>
      <c r="H6" s="2"/>
      <c r="I6" s="2"/>
    </row>
    <row r="7" spans="1:9" ht="12.75">
      <c r="A7" s="3" t="s">
        <v>3</v>
      </c>
      <c r="B7" s="2"/>
      <c r="C7" s="2"/>
      <c r="D7" s="2"/>
      <c r="E7" s="2"/>
      <c r="F7" s="2"/>
      <c r="G7" s="2"/>
      <c r="H7" s="2"/>
      <c r="I7" s="2"/>
    </row>
    <row r="8" spans="1:9" ht="12.75">
      <c r="A8" s="3" t="s">
        <v>4</v>
      </c>
      <c r="B8" s="2"/>
      <c r="C8" s="2"/>
      <c r="D8" s="2"/>
      <c r="E8" s="2"/>
      <c r="F8" s="2"/>
      <c r="G8" s="2"/>
      <c r="H8" s="2"/>
      <c r="I8" s="2"/>
    </row>
    <row r="9" spans="1:9" ht="12.75">
      <c r="A9" s="3" t="s">
        <v>5</v>
      </c>
      <c r="B9" s="2"/>
      <c r="C9" s="2"/>
      <c r="D9" s="2"/>
      <c r="E9" s="2"/>
      <c r="F9" s="2"/>
      <c r="G9" s="2"/>
      <c r="H9" s="2"/>
      <c r="I9" s="2"/>
    </row>
    <row r="10" spans="1:9" ht="12.75">
      <c r="A10" s="3" t="s">
        <v>6</v>
      </c>
      <c r="B10" s="2"/>
      <c r="C10" s="2"/>
      <c r="D10" s="2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4" t="s">
        <v>7</v>
      </c>
      <c r="B13" s="4"/>
      <c r="C13" s="4"/>
      <c r="D13" s="4"/>
      <c r="E13" s="4"/>
      <c r="F13" s="4"/>
      <c r="G13" s="4"/>
      <c r="H13" s="4"/>
      <c r="I13" s="4"/>
    </row>
    <row r="14" spans="1:9" ht="12.75">
      <c r="A14" s="4" t="s">
        <v>8</v>
      </c>
      <c r="B14" s="4"/>
      <c r="C14" s="4"/>
      <c r="D14" s="4"/>
      <c r="E14" s="4"/>
      <c r="F14" s="4"/>
      <c r="G14" s="4"/>
      <c r="H14" s="4"/>
      <c r="I14" s="4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5" t="s">
        <v>9</v>
      </c>
      <c r="B16" s="6"/>
      <c r="C16" s="6"/>
      <c r="D16" s="6"/>
      <c r="E16" s="6"/>
      <c r="F16" s="6"/>
      <c r="G16" s="6"/>
      <c r="H16" s="6"/>
      <c r="I16" s="6"/>
    </row>
    <row r="17" spans="1:10" ht="12.75" customHeight="1">
      <c r="A17" s="7" t="s">
        <v>10</v>
      </c>
      <c r="B17" s="7" t="s">
        <v>11</v>
      </c>
      <c r="C17" s="7" t="s">
        <v>12</v>
      </c>
      <c r="D17" s="8" t="s">
        <v>13</v>
      </c>
      <c r="E17" s="8" t="s">
        <v>14</v>
      </c>
      <c r="F17" s="9" t="s">
        <v>15</v>
      </c>
      <c r="G17" s="8" t="s">
        <v>16</v>
      </c>
      <c r="H17" s="8" t="s">
        <v>17</v>
      </c>
      <c r="I17" s="8"/>
      <c r="J17" s="10"/>
    </row>
    <row r="18" spans="1:9" ht="12.75">
      <c r="A18" s="11">
        <v>1</v>
      </c>
      <c r="B18" s="9" t="s">
        <v>18</v>
      </c>
      <c r="C18" s="12">
        <v>2850929054761</v>
      </c>
      <c r="D18" s="13">
        <v>1090</v>
      </c>
      <c r="E18" s="14">
        <v>1090</v>
      </c>
      <c r="F18" s="15">
        <v>0.51561</v>
      </c>
      <c r="G18" s="16">
        <f>E18/F52</f>
        <v>7.789588643493827E-05</v>
      </c>
      <c r="H18" s="11" t="s">
        <v>19</v>
      </c>
      <c r="I18" s="11"/>
    </row>
    <row r="19" spans="1:9" ht="12.75">
      <c r="A19" s="11">
        <v>2</v>
      </c>
      <c r="B19" s="9" t="s">
        <v>20</v>
      </c>
      <c r="C19" s="12">
        <v>1810501125836</v>
      </c>
      <c r="D19" s="13">
        <v>718</v>
      </c>
      <c r="E19" s="13">
        <v>718</v>
      </c>
      <c r="F19" s="15">
        <v>0.33964000000000005</v>
      </c>
      <c r="G19" s="16">
        <f>E19/F52</f>
        <v>5.131123528466576E-05</v>
      </c>
      <c r="H19" s="11" t="s">
        <v>19</v>
      </c>
      <c r="I19" s="11"/>
    </row>
    <row r="20" spans="1:9" ht="12.75">
      <c r="A20" s="11">
        <v>3</v>
      </c>
      <c r="B20" s="9" t="s">
        <v>21</v>
      </c>
      <c r="C20" s="12">
        <v>2780120052850</v>
      </c>
      <c r="D20" s="13">
        <v>306</v>
      </c>
      <c r="E20" s="13">
        <v>306</v>
      </c>
      <c r="F20" s="15">
        <v>0.14475000000000002</v>
      </c>
      <c r="G20" s="16">
        <f>E20/F52</f>
        <v>2.1868019494579E-05</v>
      </c>
      <c r="H20" s="11" t="s">
        <v>19</v>
      </c>
      <c r="I20" s="11"/>
    </row>
    <row r="21" spans="1:9" ht="12.75">
      <c r="A21" s="17"/>
      <c r="B21" s="8" t="s">
        <v>22</v>
      </c>
      <c r="C21" s="18"/>
      <c r="D21" s="19">
        <v>2114</v>
      </c>
      <c r="E21" s="20">
        <v>2114</v>
      </c>
      <c r="F21" s="15">
        <v>1</v>
      </c>
      <c r="G21" s="16">
        <v>0.00015000000000000001</v>
      </c>
      <c r="H21" s="17"/>
      <c r="I21" s="17"/>
    </row>
    <row r="22" spans="1:9" ht="12.75">
      <c r="A22" s="21"/>
      <c r="B22" s="21"/>
      <c r="C22" s="21"/>
      <c r="D22" s="21"/>
      <c r="E22" s="21"/>
      <c r="F22" s="21"/>
      <c r="G22" s="21"/>
      <c r="H22" s="21"/>
      <c r="I22" s="21"/>
    </row>
    <row r="23" spans="1:9" ht="12.75">
      <c r="A23" s="22" t="s">
        <v>23</v>
      </c>
      <c r="B23" s="23"/>
      <c r="C23" s="23"/>
      <c r="D23" s="23"/>
      <c r="E23" s="24"/>
      <c r="F23" s="25"/>
      <c r="G23" s="25"/>
      <c r="H23" s="25"/>
      <c r="I23" s="25"/>
    </row>
    <row r="24" spans="1:9" ht="12.75">
      <c r="A24" s="8" t="s">
        <v>10</v>
      </c>
      <c r="B24" s="8" t="s">
        <v>11</v>
      </c>
      <c r="C24" s="8" t="s">
        <v>24</v>
      </c>
      <c r="D24" s="8" t="s">
        <v>13</v>
      </c>
      <c r="E24" s="7" t="s">
        <v>25</v>
      </c>
      <c r="F24" s="8" t="s">
        <v>26</v>
      </c>
      <c r="G24" s="9" t="s">
        <v>15</v>
      </c>
      <c r="H24" s="8" t="s">
        <v>16</v>
      </c>
      <c r="I24" s="8" t="s">
        <v>17</v>
      </c>
    </row>
    <row r="25" spans="1:13" ht="277.5" customHeight="1">
      <c r="A25" s="11">
        <v>1</v>
      </c>
      <c r="B25" s="26" t="s">
        <v>27</v>
      </c>
      <c r="C25" s="26" t="s">
        <v>28</v>
      </c>
      <c r="D25" s="27">
        <v>4394600.25</v>
      </c>
      <c r="E25" s="28" t="s">
        <v>29</v>
      </c>
      <c r="F25" s="27">
        <v>3062418.3</v>
      </c>
      <c r="G25" s="29">
        <f>F25/F27</f>
        <v>0.9346063301072456</v>
      </c>
      <c r="H25" s="30">
        <f>F25/F52</f>
        <v>0.21885301661750156</v>
      </c>
      <c r="I25" s="26" t="s">
        <v>30</v>
      </c>
      <c r="M25" s="10"/>
    </row>
    <row r="26" spans="1:9" ht="88.5" customHeight="1">
      <c r="A26" s="11">
        <v>2</v>
      </c>
      <c r="B26" s="26" t="s">
        <v>31</v>
      </c>
      <c r="C26" s="9" t="s">
        <v>32</v>
      </c>
      <c r="D26" s="28">
        <v>214275</v>
      </c>
      <c r="E26" s="28" t="s">
        <v>29</v>
      </c>
      <c r="F26" s="28">
        <v>214275</v>
      </c>
      <c r="G26" s="29">
        <f>F26/F27</f>
        <v>0.06539366989275439</v>
      </c>
      <c r="H26" s="29">
        <f>F26/F52</f>
        <v>0.015312973454904953</v>
      </c>
      <c r="I26" s="9" t="s">
        <v>33</v>
      </c>
    </row>
    <row r="27" spans="1:9" ht="12.75">
      <c r="A27" s="17"/>
      <c r="B27" s="31" t="s">
        <v>34</v>
      </c>
      <c r="C27" s="17"/>
      <c r="D27" s="27">
        <v>4608875.25</v>
      </c>
      <c r="E27" s="28">
        <v>0</v>
      </c>
      <c r="F27" s="27">
        <v>3276693.3</v>
      </c>
      <c r="G27" s="29">
        <v>1</v>
      </c>
      <c r="H27" s="29">
        <f>F27/F52</f>
        <v>0.23416599007240652</v>
      </c>
      <c r="I27" s="17"/>
    </row>
    <row r="28" spans="1:9" ht="12.75">
      <c r="A28" s="21"/>
      <c r="B28" s="21"/>
      <c r="C28" s="21"/>
      <c r="D28" s="21"/>
      <c r="E28" s="21"/>
      <c r="F28" s="21"/>
      <c r="G28" s="21"/>
      <c r="H28" s="21"/>
      <c r="I28" s="21"/>
    </row>
    <row r="29" spans="1:9" ht="12.75">
      <c r="A29" s="22" t="s">
        <v>35</v>
      </c>
      <c r="B29" s="23"/>
      <c r="C29" s="23"/>
      <c r="D29" s="23"/>
      <c r="E29" s="24"/>
      <c r="F29" s="24"/>
      <c r="G29" s="24"/>
      <c r="H29" s="24"/>
      <c r="I29" s="24"/>
    </row>
    <row r="30" spans="1:9" ht="12.75">
      <c r="A30" s="17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8" t="s">
        <v>36</v>
      </c>
      <c r="B31" s="7" t="s">
        <v>11</v>
      </c>
      <c r="C31" s="7" t="s">
        <v>24</v>
      </c>
      <c r="D31" s="8" t="s">
        <v>13</v>
      </c>
      <c r="E31" s="7" t="s">
        <v>25</v>
      </c>
      <c r="F31" s="8" t="s">
        <v>26</v>
      </c>
      <c r="G31" s="8" t="s">
        <v>37</v>
      </c>
      <c r="H31" s="8" t="s">
        <v>16</v>
      </c>
      <c r="I31" s="7" t="s">
        <v>17</v>
      </c>
    </row>
    <row r="32" spans="1:9" ht="48" customHeight="1">
      <c r="A32" s="11">
        <v>1</v>
      </c>
      <c r="B32" s="11" t="s">
        <v>38</v>
      </c>
      <c r="C32" s="9" t="s">
        <v>39</v>
      </c>
      <c r="D32" s="28">
        <v>43022</v>
      </c>
      <c r="E32" s="28" t="s">
        <v>29</v>
      </c>
      <c r="F32" s="28">
        <v>43022</v>
      </c>
      <c r="G32" s="29">
        <f>F32/F35</f>
        <v>0.4472953664246511</v>
      </c>
      <c r="H32" s="32">
        <f>F32/F52</f>
        <v>0.0030745291983522148</v>
      </c>
      <c r="I32" s="9" t="s">
        <v>40</v>
      </c>
    </row>
    <row r="33" spans="1:9" ht="47.25" customHeight="1">
      <c r="A33" s="11">
        <v>2</v>
      </c>
      <c r="B33" s="11" t="s">
        <v>41</v>
      </c>
      <c r="C33" s="9" t="s">
        <v>42</v>
      </c>
      <c r="D33" s="28">
        <v>17</v>
      </c>
      <c r="E33" s="28" t="s">
        <v>29</v>
      </c>
      <c r="F33" s="28">
        <v>17</v>
      </c>
      <c r="G33" s="29">
        <f>F33/F35</f>
        <v>0.00017674727416714864</v>
      </c>
      <c r="H33" s="32">
        <f>F33/F52</f>
        <v>1.2148899719210555E-06</v>
      </c>
      <c r="I33" s="9" t="s">
        <v>40</v>
      </c>
    </row>
    <row r="34" spans="1:9" ht="38.25" customHeight="1">
      <c r="A34" s="11">
        <v>3</v>
      </c>
      <c r="B34" s="9" t="s">
        <v>43</v>
      </c>
      <c r="C34" s="9" t="s">
        <v>44</v>
      </c>
      <c r="D34" s="28">
        <v>53143.53</v>
      </c>
      <c r="E34" s="28" t="s">
        <v>29</v>
      </c>
      <c r="F34" s="28">
        <v>53143.53</v>
      </c>
      <c r="G34" s="29">
        <f>F34/F35</f>
        <v>0.5525278863011818</v>
      </c>
      <c r="H34" s="32">
        <f>F34/F52</f>
        <v>0.0037978553923226927</v>
      </c>
      <c r="I34" s="9" t="s">
        <v>40</v>
      </c>
    </row>
    <row r="35" spans="1:9" ht="12.75">
      <c r="A35" s="17"/>
      <c r="B35" s="31" t="s">
        <v>45</v>
      </c>
      <c r="C35" s="17"/>
      <c r="D35" s="33">
        <v>96182.53</v>
      </c>
      <c r="E35" s="33" t="s">
        <v>29</v>
      </c>
      <c r="F35" s="33">
        <v>96182.53</v>
      </c>
      <c r="G35" s="29">
        <v>1</v>
      </c>
      <c r="H35" s="32">
        <f>F35/F52</f>
        <v>0.006873599480646828</v>
      </c>
      <c r="I35" s="17"/>
    </row>
    <row r="36" spans="1:9" ht="12.75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1" t="s">
        <v>46</v>
      </c>
      <c r="B38" s="34"/>
      <c r="C38" s="34"/>
      <c r="D38" s="34"/>
      <c r="E38" s="2"/>
      <c r="F38" s="2"/>
      <c r="G38" s="2"/>
      <c r="H38" s="2"/>
      <c r="I38" s="2"/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  <row r="40" spans="1:9" ht="12.75">
      <c r="A40" s="8" t="s">
        <v>36</v>
      </c>
      <c r="B40" s="7" t="s">
        <v>11</v>
      </c>
      <c r="C40" s="7" t="s">
        <v>24</v>
      </c>
      <c r="D40" s="8" t="s">
        <v>13</v>
      </c>
      <c r="E40" s="7" t="s">
        <v>25</v>
      </c>
      <c r="F40" s="8" t="s">
        <v>26</v>
      </c>
      <c r="G40" s="8" t="s">
        <v>37</v>
      </c>
      <c r="H40" s="8" t="s">
        <v>16</v>
      </c>
      <c r="I40" s="7" t="s">
        <v>17</v>
      </c>
    </row>
    <row r="41" spans="1:9" ht="90.75" customHeight="1">
      <c r="A41" s="26">
        <v>1</v>
      </c>
      <c r="B41" s="26" t="s">
        <v>27</v>
      </c>
      <c r="C41" s="26" t="s">
        <v>28</v>
      </c>
      <c r="D41" s="27"/>
      <c r="E41" s="35" t="s">
        <v>29</v>
      </c>
      <c r="F41" s="27">
        <v>1332181.95</v>
      </c>
      <c r="G41" s="30">
        <f>F41/F47</f>
        <v>0.12546393536837738</v>
      </c>
      <c r="H41" s="30">
        <f>F41/F52</f>
        <v>0.09520320540171982</v>
      </c>
      <c r="I41" s="26" t="s">
        <v>47</v>
      </c>
    </row>
    <row r="42" spans="1:9" ht="12.75">
      <c r="A42" s="36">
        <v>2</v>
      </c>
      <c r="B42" s="26" t="s">
        <v>48</v>
      </c>
      <c r="C42" s="9" t="s">
        <v>49</v>
      </c>
      <c r="D42" s="35">
        <v>5611.16</v>
      </c>
      <c r="E42" s="35" t="s">
        <v>29</v>
      </c>
      <c r="F42" s="35">
        <v>5611.16</v>
      </c>
      <c r="G42" s="29">
        <f>F42/F47</f>
        <v>0.0005284550023978515</v>
      </c>
      <c r="H42" s="29">
        <f>F42/F52</f>
        <v>0.00040099658910850295</v>
      </c>
      <c r="I42" s="9" t="s">
        <v>50</v>
      </c>
    </row>
    <row r="43" spans="1:9" ht="48" customHeight="1">
      <c r="A43" s="36">
        <v>3</v>
      </c>
      <c r="B43" s="9" t="s">
        <v>51</v>
      </c>
      <c r="C43" s="9" t="s">
        <v>52</v>
      </c>
      <c r="D43" s="35">
        <v>5051.38</v>
      </c>
      <c r="E43" s="35" t="s">
        <v>29</v>
      </c>
      <c r="F43" s="35">
        <v>5051.38</v>
      </c>
      <c r="G43" s="29">
        <f>F43/F47</f>
        <v>0.0004757353256746304</v>
      </c>
      <c r="H43" s="29">
        <f>F43/F52</f>
        <v>0.00036099240625662245</v>
      </c>
      <c r="I43" s="9" t="s">
        <v>50</v>
      </c>
    </row>
    <row r="44" spans="1:9" ht="12.75">
      <c r="A44" s="36">
        <v>4</v>
      </c>
      <c r="B44" s="9" t="s">
        <v>53</v>
      </c>
      <c r="C44" s="9" t="s">
        <v>54</v>
      </c>
      <c r="D44" s="35">
        <v>1240</v>
      </c>
      <c r="E44" s="35" t="s">
        <v>29</v>
      </c>
      <c r="F44" s="35">
        <v>1240</v>
      </c>
      <c r="G44" s="29">
        <f>F44/F47</f>
        <v>0.00011678230579297968</v>
      </c>
      <c r="H44" s="29">
        <f>F44/F52</f>
        <v>8.86155038342417E-05</v>
      </c>
      <c r="I44" s="9" t="s">
        <v>55</v>
      </c>
    </row>
    <row r="45" spans="1:9" ht="12.75">
      <c r="A45" s="36">
        <v>5</v>
      </c>
      <c r="B45" s="9" t="s">
        <v>56</v>
      </c>
      <c r="C45" s="9" t="s">
        <v>57</v>
      </c>
      <c r="D45" s="37">
        <v>3008423.74</v>
      </c>
      <c r="E45" s="35" t="s">
        <v>29</v>
      </c>
      <c r="F45" s="27">
        <v>3008423.74</v>
      </c>
      <c r="G45" s="29">
        <f>F45/F47</f>
        <v>0.2833311783544674</v>
      </c>
      <c r="H45" s="29">
        <f>F45/F52</f>
        <v>0.21499434311854337</v>
      </c>
      <c r="I45" s="9" t="s">
        <v>55</v>
      </c>
    </row>
    <row r="46" spans="1:9" ht="12.75">
      <c r="A46" s="36">
        <v>6</v>
      </c>
      <c r="B46" s="9" t="s">
        <v>58</v>
      </c>
      <c r="C46" s="9" t="s">
        <v>59</v>
      </c>
      <c r="D46" s="27">
        <v>6265538.64</v>
      </c>
      <c r="E46" s="35" t="s">
        <v>29</v>
      </c>
      <c r="F46" s="27">
        <v>6265538.64</v>
      </c>
      <c r="G46" s="29">
        <f>F46/F47</f>
        <v>0.5900839108179113</v>
      </c>
      <c r="H46" s="29">
        <f>F46/F52</f>
        <v>0.4477611801423464</v>
      </c>
      <c r="I46" s="9" t="s">
        <v>50</v>
      </c>
    </row>
    <row r="47" spans="1:9" ht="12.75">
      <c r="A47" s="17"/>
      <c r="B47" s="38" t="s">
        <v>60</v>
      </c>
      <c r="C47" s="17"/>
      <c r="D47" s="39">
        <v>9285864.9</v>
      </c>
      <c r="E47" s="35" t="s">
        <v>29</v>
      </c>
      <c r="F47" s="27">
        <v>10618046.9</v>
      </c>
      <c r="G47" s="29">
        <v>1</v>
      </c>
      <c r="H47" s="29">
        <f>F47/F52</f>
        <v>0.7588093353057325</v>
      </c>
      <c r="I47" s="17"/>
    </row>
    <row r="48" spans="1:9" ht="12.75">
      <c r="A48" s="21"/>
      <c r="B48" s="21"/>
      <c r="C48" s="21"/>
      <c r="D48" s="21"/>
      <c r="E48" s="21"/>
      <c r="F48" s="21"/>
      <c r="G48" s="21"/>
      <c r="H48" s="21"/>
      <c r="I48" s="21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1" t="s">
        <v>61</v>
      </c>
      <c r="D50" s="34"/>
      <c r="E50" s="2"/>
      <c r="F50" s="40">
        <v>13993036.73</v>
      </c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1" t="s">
        <v>62</v>
      </c>
      <c r="D52" s="34"/>
      <c r="E52" s="34"/>
      <c r="F52" s="41">
        <f>F47+F35+F27+E21</f>
        <v>13993036.73</v>
      </c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42" t="s">
        <v>63</v>
      </c>
      <c r="C54" s="42"/>
      <c r="D54" s="42"/>
      <c r="E54" s="42"/>
      <c r="F54" s="42"/>
      <c r="G54" s="42"/>
      <c r="H54" s="42"/>
      <c r="I54" s="42"/>
    </row>
    <row r="55" spans="1:2" ht="12.75">
      <c r="A55" s="2"/>
      <c r="B55" s="3"/>
    </row>
    <row r="56" spans="1:9" ht="12.75">
      <c r="A56" s="2"/>
      <c r="B56" s="1" t="s">
        <v>64</v>
      </c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1" t="s">
        <v>65</v>
      </c>
      <c r="F58" s="34"/>
      <c r="G58" s="34"/>
      <c r="H58" s="34"/>
      <c r="I58" s="2"/>
    </row>
    <row r="59" spans="1:9" ht="12.75">
      <c r="A59" s="2"/>
      <c r="B59" s="2"/>
      <c r="C59" s="2"/>
      <c r="D59" s="2"/>
      <c r="E59" s="2"/>
      <c r="F59" s="3" t="s">
        <v>66</v>
      </c>
      <c r="G59" s="34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</sheetData>
  <sheetProtection selectLockedCells="1" selectUnlockedCells="1"/>
  <mergeCells count="8">
    <mergeCell ref="A13:I13"/>
    <mergeCell ref="A14:I14"/>
    <mergeCell ref="H17:I17"/>
    <mergeCell ref="H18:I18"/>
    <mergeCell ref="H19:I19"/>
    <mergeCell ref="H20:I20"/>
    <mergeCell ref="H21:I21"/>
    <mergeCell ref="B54:I54"/>
  </mergeCells>
  <printOptions/>
  <pageMargins left="0.7875" right="0.7875" top="2.0875" bottom="1.025" header="1.8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2.0875" bottom="1.025" header="1.8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2.0875" bottom="1.025" header="1.8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Sasaran  Cosmin</dc:creator>
  <cp:keywords/>
  <dc:description/>
  <cp:lastModifiedBy>Sasaran  Cosmin</cp:lastModifiedBy>
  <cp:lastPrinted>2011-11-10T14:44:02Z</cp:lastPrinted>
  <dcterms:created xsi:type="dcterms:W3CDTF">2011-10-31T08:25:54Z</dcterms:created>
  <dcterms:modified xsi:type="dcterms:W3CDTF">2011-11-10T15:34:29Z</dcterms:modified>
  <cp:category/>
  <cp:version/>
  <cp:contentType/>
  <cp:contentStatus/>
  <cp:revision>48</cp:revision>
</cp:coreProperties>
</file>